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M10" i="1"/>
  <c r="M13" i="1"/>
  <c r="H20" i="1"/>
  <c r="I20" i="1"/>
  <c r="J20" i="1"/>
  <c r="K20" i="1"/>
  <c r="G20" i="1"/>
  <c r="L10" i="1" l="1"/>
  <c r="G10" i="1"/>
  <c r="G9" i="1" l="1"/>
  <c r="K13" i="1" l="1"/>
  <c r="J13" i="1"/>
  <c r="H13" i="1"/>
  <c r="G13" i="1"/>
  <c r="M20" i="1" l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<sst xmlns="http://schemas.openxmlformats.org/spreadsheetml/2006/main" count="26" uniqueCount="26">
  <si>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</si>
  <si>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</si>
  <si>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</si>
  <si>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</si>
  <si>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</si>
  <si>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</si>
  <si>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</si>
  <si>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</si>
  <si>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</si>
  <si>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</si>
  <si>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</si>
  <si>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</si>
  <si>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</si>
  <si>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</si>
  <si>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</si>
  <si>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</si>
  <si>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</si>
  <si>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</si>
  <si>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</si>
  <si>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</si>
  <si>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</si>
  <si>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</si>
  <si>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</si>
  <si>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Computadoras y equipo periférico</t>
  </si>
  <si>
    <t>Automóviles y camiones</t>
  </si>
  <si>
    <t>SISTEMA PARA EL DESARROLLO INTEGRAL DE LA FAMILIA DEL MUNICIPIO DE SALAMANCA, GUANAJUATO.
PROGRAGAMAS Y PROYECTOS DE INVERSIÓN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</si>
</sst>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topLeftCell="B1" workbookViewId="0">
      <selection activeCell="H15" sqref="H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7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22717.22</v>
      </c>
      <c r="J9" s="36">
        <v>22717.22</v>
      </c>
      <c r="K9" s="36">
        <v>22717.22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5411</v>
      </c>
      <c r="F10" s="30" t="s">
        <v>24</v>
      </c>
      <c r="G10" s="35">
        <f>+H10</f>
        <v>0</v>
      </c>
      <c r="H10" s="36">
        <v>0</v>
      </c>
      <c r="I10" s="36">
        <v>831000</v>
      </c>
      <c r="J10" s="36">
        <v>831000</v>
      </c>
      <c r="K10" s="36">
        <v>831000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0</v>
      </c>
      <c r="H13" s="7">
        <f>SUM(H9:H10)</f>
        <v>0</v>
      </c>
      <c r="I13" s="7">
        <f>SUM(I9:I10)</f>
        <v>853717.22</v>
      </c>
      <c r="J13" s="7">
        <f>SUM(J9:J10)</f>
        <v>853717.22</v>
      </c>
      <c r="K13" s="7">
        <f>SUM(K9:K10)</f>
        <v>853717.22</v>
      </c>
      <c r="L13" s="8">
        <f>IFERROR(K13/H13,0)</f>
        <v>0</v>
      </c>
      <c r="M13" s="9">
        <f>IFERROR(K13/I13,0)</f>
        <v>1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+G16</f>
        <v>0</v>
      </c>
      <c r="H20" s="7">
        <f t="shared" ref="H20:K20" si="0">+H16</f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+G13+G20</f>
        <v>0</v>
      </c>
      <c r="H22" s="10">
        <f>+H13+H20</f>
        <v>0</v>
      </c>
      <c r="I22" s="10">
        <f>+I13+I20</f>
        <v>853717.22</v>
      </c>
      <c r="J22" s="10">
        <f>+J13+J20</f>
        <v>853717.22</v>
      </c>
      <c r="K22" s="10">
        <f>+K13+K20</f>
        <v>853717.22</v>
      </c>
      <c r="L22" s="11">
        <f>IFERROR(K22/H22,0)</f>
        <v>0</v>
      </c>
      <c r="M22" s="12">
        <f>IFERROR(K22/I22,0)</f>
        <v>1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Salamanca</cp:lastModifiedBy>
  <dcterms:created xsi:type="dcterms:W3CDTF">2020-08-06T19:52:58Z</dcterms:created>
  <dcterms:modified xsi:type="dcterms:W3CDTF">2021-04-26T13:59:01Z</dcterms:modified>
</cp:coreProperties>
</file>